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nathan\Documents\Worksheets\Maths\National Tests\"/>
    </mc:Choice>
  </mc:AlternateContent>
  <xr:revisionPtr revIDLastSave="0" documentId="8_{E11F0F1F-2853-4608-B3BA-1BCB620544C7}" xr6:coauthVersionLast="44" xr6:coauthVersionMax="44" xr10:uidLastSave="{00000000-0000-0000-0000-000000000000}"/>
  <bookViews>
    <workbookView xWindow="380" yWindow="380" windowWidth="16920" windowHeight="10540" xr2:uid="{00000000-000D-0000-FFFF-FFFF00000000}"/>
  </bookViews>
  <sheets>
    <sheet name="1st 4" sheetId="1" r:id="rId1"/>
    <sheet name="2nd 4" sheetId="2" r:id="rId2"/>
    <sheet name="3rd 4" sheetId="3" r:id="rId3"/>
    <sheet name="Sheet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3" l="1"/>
  <c r="F5" i="1" l="1"/>
  <c r="O23" i="3"/>
  <c r="P19" i="3"/>
  <c r="C16" i="4"/>
  <c r="E26" i="2" s="1"/>
  <c r="D15" i="4"/>
  <c r="D14" i="4"/>
  <c r="D13" i="4"/>
  <c r="D12" i="4"/>
  <c r="A8" i="4"/>
  <c r="A7" i="4"/>
  <c r="A6" i="4"/>
  <c r="A5" i="4"/>
  <c r="C1" i="4"/>
  <c r="C2" i="4" s="1"/>
  <c r="G25" i="1"/>
  <c r="K25" i="1"/>
  <c r="G28" i="1"/>
  <c r="K28" i="1"/>
  <c r="O19" i="3"/>
  <c r="G15" i="3" s="1"/>
  <c r="H7" i="3"/>
  <c r="H10" i="3" s="1"/>
  <c r="F7" i="3"/>
  <c r="P18" i="1"/>
  <c r="O18" i="1"/>
  <c r="O19" i="1" s="1"/>
  <c r="F20" i="1" s="1"/>
  <c r="N18" i="1"/>
  <c r="M18" i="1"/>
  <c r="M19" i="1" s="1"/>
  <c r="L20" i="1" s="1"/>
  <c r="D17" i="3" l="1"/>
  <c r="J7" i="3"/>
  <c r="J10" i="3" s="1"/>
  <c r="D1" i="4"/>
  <c r="E3" i="2" s="1"/>
  <c r="F10" i="3"/>
  <c r="P19" i="1"/>
  <c r="J20" i="1" s="1"/>
  <c r="N19" i="1"/>
  <c r="H20" i="1" s="1"/>
</calcChain>
</file>

<file path=xl/sharedStrings.xml><?xml version="1.0" encoding="utf-8"?>
<sst xmlns="http://schemas.openxmlformats.org/spreadsheetml/2006/main" count="27" uniqueCount="25">
  <si>
    <t>Put these numbers in order</t>
  </si>
  <si>
    <t>Pet</t>
  </si>
  <si>
    <t>Number</t>
  </si>
  <si>
    <t>Dog</t>
  </si>
  <si>
    <t>Fish</t>
  </si>
  <si>
    <t>Hamster</t>
  </si>
  <si>
    <t>Cat</t>
  </si>
  <si>
    <t xml:space="preserve">cat </t>
  </si>
  <si>
    <t>dog</t>
  </si>
  <si>
    <t>fish</t>
  </si>
  <si>
    <t>hamster</t>
  </si>
  <si>
    <t>Which pet was chosen by the most children?</t>
  </si>
  <si>
    <t>Some children were asked to choose their favourite pet.</t>
  </si>
  <si>
    <t>+</t>
  </si>
  <si>
    <t>-</t>
  </si>
  <si>
    <t>one</t>
  </si>
  <si>
    <t>two</t>
  </si>
  <si>
    <t>How many centimetres is this?</t>
  </si>
  <si>
    <t>What fraction is shaded?</t>
  </si>
  <si>
    <t>=</t>
  </si>
  <si>
    <t>Use two of these symbols to complete two different number sentences</t>
  </si>
  <si>
    <t>Peter</t>
  </si>
  <si>
    <t>John</t>
  </si>
  <si>
    <t>Simon</t>
  </si>
  <si>
    <t>How much money do I have?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</si>
</sst>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sz val="22"/>
      <color rgb="FF0044CC"/>
      <name val="Arial"/>
      <family val="2"/>
    </font>
    <font>
      <sz val="22"/>
      <color theme="3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0" xfId="0" applyFont="1" applyFill="1"/>
    <xf numFmtId="0" fontId="2" fillId="4" borderId="1" xfId="0" applyFont="1" applyFill="1" applyBorder="1" applyAlignment="1">
      <alignment horizontal="center"/>
    </xf>
    <xf numFmtId="0" fontId="3" fillId="3" borderId="0" xfId="0" applyFont="1" applyFill="1"/>
    <xf numFmtId="0" fontId="2" fillId="2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2" borderId="2" xfId="0" applyFont="1" applyFill="1" applyBorder="1"/>
    <xf numFmtId="0" fontId="1" fillId="3" borderId="2" xfId="0" applyFont="1" applyFill="1" applyBorder="1"/>
    <xf numFmtId="0" fontId="4" fillId="3" borderId="0" xfId="0" applyFont="1" applyFill="1"/>
    <xf numFmtId="0" fontId="4" fillId="3" borderId="0" xfId="0" applyFont="1" applyFill="1" applyBorder="1" applyAlignment="1">
      <alignment horizontal="center"/>
    </xf>
    <xf numFmtId="0" fontId="1" fillId="3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Sheet4!$D$11</c:f>
              <c:strCache>
                <c:ptCount val="1"/>
                <c:pt idx="0">
                  <c:v>Number</c:v>
                </c:pt>
              </c:strCache>
            </c:strRef>
          </c:tx>
          <c:invertIfNegative val="0"/>
          <c:cat>
            <c:strRef>
              <c:f>Sheet4!$C$12:$C$15</c:f>
              <c:strCache>
                <c:ptCount val="4"/>
                <c:pt idx="0">
                  <c:v>Cat</c:v>
                </c:pt>
                <c:pt idx="1">
                  <c:v>Dog</c:v>
                </c:pt>
                <c:pt idx="2">
                  <c:v>Fish</c:v>
                </c:pt>
                <c:pt idx="3">
                  <c:v>Hamster</c:v>
                </c:pt>
              </c:strCache>
            </c:strRef>
          </c:cat>
          <c:val>
            <c:numRef>
              <c:f>Sheet4!$D$12:$D$15</c:f>
              <c:numCache>
                <c:formatCode>General</c:formatCode>
                <c:ptCount val="4"/>
                <c:pt idx="0">
                  <c:v>1</c:v>
                </c:pt>
                <c:pt idx="1">
                  <c:v>6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08-497A-80CF-7DDCCB3AC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635968"/>
        <c:axId val="99637504"/>
      </c:barChart>
      <c:catAx>
        <c:axId val="996359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9637504"/>
        <c:crosses val="autoZero"/>
        <c:auto val="1"/>
        <c:lblAlgn val="ctr"/>
        <c:lblOffset val="100"/>
        <c:noMultiLvlLbl val="0"/>
      </c:catAx>
      <c:valAx>
        <c:axId val="99637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635968"/>
        <c:crosses val="autoZero"/>
        <c:crossBetween val="between"/>
        <c:majorUnit val="1"/>
        <c:minorUnit val="1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http://www.bing.com/images/search?q=1P+Coin&amp;view=detail&amp;id=3AAFD693EFBA013D05E13A760A05C90815ADE605&amp;FORM=IDFRIR" TargetMode="External"/><Relationship Id="rId5" Type="http://schemas.openxmlformats.org/officeDocument/2006/relationships/image" Target="../media/image3.jpeg"/><Relationship Id="rId4" Type="http://schemas.openxmlformats.org/officeDocument/2006/relationships/hyperlink" Target="http://www.bing.com/images/search?q=5P+2P+Coin&amp;view=detail&amp;id=5C96331D7BADA9DB32EC81802E20507D40718E2A&amp;FORM=IDFRIR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1</xdr:row>
      <xdr:rowOff>57151</xdr:rowOff>
    </xdr:from>
    <xdr:to>
      <xdr:col>9</xdr:col>
      <xdr:colOff>95250</xdr:colOff>
      <xdr:row>3</xdr:row>
      <xdr:rowOff>23381</xdr:rowOff>
    </xdr:to>
    <xdr:pic>
      <xdr:nvPicPr>
        <xdr:cNvPr id="1027" name="Picture 3" descr="http://ts3.mm.bing.net/th?id=H.4556694908436494&amp;pid=1.7&amp;w=99&amp;h=101&amp;c=7&amp;rs=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86250" y="466726"/>
          <a:ext cx="685800" cy="69965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1</xdr:row>
      <xdr:rowOff>19052</xdr:rowOff>
    </xdr:from>
    <xdr:to>
      <xdr:col>5</xdr:col>
      <xdr:colOff>598534</xdr:colOff>
      <xdr:row>2</xdr:row>
      <xdr:rowOff>343853</xdr:rowOff>
    </xdr:to>
    <xdr:pic>
      <xdr:nvPicPr>
        <xdr:cNvPr id="8" name="Picture 1" descr="http://www.coindatabase.com/pic/w500/img/591pix_BritishCoins/5p_EL2_rev_2003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333625" y="428627"/>
          <a:ext cx="703309" cy="696276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238125</xdr:colOff>
      <xdr:row>0</xdr:row>
      <xdr:rowOff>400051</xdr:rowOff>
    </xdr:from>
    <xdr:to>
      <xdr:col>7</xdr:col>
      <xdr:colOff>409575</xdr:colOff>
      <xdr:row>3</xdr:row>
      <xdr:rowOff>75274</xdr:rowOff>
    </xdr:to>
    <xdr:pic>
      <xdr:nvPicPr>
        <xdr:cNvPr id="14" name="Picture 2" descr="http://ts4.mm.bing.net/th?id=H.4990241774895979&amp;pid=1.7&amp;w=113&amp;h=117&amp;c=7&amp;rs=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286125" y="400051"/>
          <a:ext cx="781050" cy="808698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295276</xdr:colOff>
      <xdr:row>12</xdr:row>
      <xdr:rowOff>123826</xdr:rowOff>
    </xdr:from>
    <xdr:to>
      <xdr:col>13</xdr:col>
      <xdr:colOff>304800</xdr:colOff>
      <xdr:row>17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304800</xdr:colOff>
      <xdr:row>13</xdr:row>
      <xdr:rowOff>85725</xdr:rowOff>
    </xdr:from>
    <xdr:to>
      <xdr:col>6</xdr:col>
      <xdr:colOff>0</xdr:colOff>
      <xdr:row>15</xdr:row>
      <xdr:rowOff>285750</xdr:rowOff>
    </xdr:to>
    <xdr:pic>
      <xdr:nvPicPr>
        <xdr:cNvPr id="2049" name="Picture 1" descr="C:\Users\sh\AppData\Local\Microsoft\Windows\Temporary Internet Files\Content.IE5\PZJTS8H3\MC900391174[1].wmf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24175" y="5343525"/>
          <a:ext cx="914400" cy="9239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P28"/>
  <sheetViews>
    <sheetView tabSelected="1" zoomScale="90" zoomScaleNormal="90" workbookViewId="0">
      <selection activeCell="L6" sqref="L6"/>
    </sheetView>
  </sheetViews>
  <sheetFormatPr defaultColWidth="9.1796875" defaultRowHeight="28.5" x14ac:dyDescent="0.65"/>
  <cols>
    <col min="1" max="12" width="9.1796875" style="1"/>
    <col min="13" max="16" width="9.1796875" style="1" hidden="1" customWidth="1"/>
    <col min="17" max="16384" width="9.1796875" style="1"/>
  </cols>
  <sheetData>
    <row r="1" spans="3:6" ht="29" thickBot="1" x14ac:dyDescent="0.7"/>
    <row r="2" spans="3:6" ht="29" thickBot="1" x14ac:dyDescent="0.7">
      <c r="C2" s="2">
        <v>1</v>
      </c>
    </row>
    <row r="3" spans="3:6" x14ac:dyDescent="0.65">
      <c r="C3" s="5"/>
    </row>
    <row r="5" spans="3:6" x14ac:dyDescent="0.65">
      <c r="F5" s="1" t="str">
        <f ca="1">CONCATENATE("I have ",RANDBETWEEN(2,3)," five ps, ",RANDBETWEEN(2,4)," two ps and ",RANDBETWEEN(2,4)," one ps.")</f>
        <v>I have 3 five ps, 3 two ps and 2 one ps.</v>
      </c>
    </row>
    <row r="6" spans="3:6" x14ac:dyDescent="0.65">
      <c r="F6" s="1" t="s">
        <v>24</v>
      </c>
    </row>
    <row r="7" spans="3:6" ht="29" thickBot="1" x14ac:dyDescent="0.7"/>
    <row r="8" spans="3:6" hidden="1" x14ac:dyDescent="0.65"/>
    <row r="9" spans="3:6" hidden="1" x14ac:dyDescent="0.65"/>
    <row r="10" spans="3:6" hidden="1" x14ac:dyDescent="0.65">
      <c r="F10" s="3"/>
    </row>
    <row r="11" spans="3:6" hidden="1" x14ac:dyDescent="0.65"/>
    <row r="12" spans="3:6" hidden="1" x14ac:dyDescent="0.65"/>
    <row r="13" spans="3:6" hidden="1" x14ac:dyDescent="0.65"/>
    <row r="14" spans="3:6" hidden="1" x14ac:dyDescent="0.65"/>
    <row r="15" spans="3:6" hidden="1" x14ac:dyDescent="0.65"/>
    <row r="16" spans="3:6" hidden="1" x14ac:dyDescent="0.65">
      <c r="E16" s="3"/>
    </row>
    <row r="17" spans="3:16" ht="29" hidden="1" thickBot="1" x14ac:dyDescent="0.7">
      <c r="C17" s="3"/>
    </row>
    <row r="18" spans="3:16" ht="29" thickBot="1" x14ac:dyDescent="0.7">
      <c r="C18" s="2">
        <v>2</v>
      </c>
      <c r="F18" s="1" t="s">
        <v>0</v>
      </c>
      <c r="M18" s="1">
        <f ca="1">RANDBETWEEN(11,30)</f>
        <v>25</v>
      </c>
      <c r="N18" s="1">
        <f ca="1">RANDBETWEEN(11,30)</f>
        <v>16</v>
      </c>
      <c r="O18" s="1">
        <f ca="1">RANDBETWEEN(36,50)</f>
        <v>45</v>
      </c>
      <c r="P18" s="1">
        <f ca="1">RANDBETWEEN(36,50)</f>
        <v>40</v>
      </c>
    </row>
    <row r="19" spans="3:16" ht="29" thickBot="1" x14ac:dyDescent="0.7">
      <c r="M19" s="1">
        <f ca="1">M18</f>
        <v>25</v>
      </c>
      <c r="N19" s="1">
        <f ca="1">IF(N18=M19,N18-RANDBETWEEN(-5,5),N18)</f>
        <v>16</v>
      </c>
      <c r="O19" s="1">
        <f ca="1">O18</f>
        <v>45</v>
      </c>
      <c r="P19" s="1">
        <f ca="1">IF(P18=O19,P18-RANDBETWEEN(-5,5),P18)</f>
        <v>40</v>
      </c>
    </row>
    <row r="20" spans="3:16" ht="29" thickBot="1" x14ac:dyDescent="0.7">
      <c r="F20" s="4">
        <f ca="1">O19</f>
        <v>45</v>
      </c>
      <c r="H20" s="4">
        <f ca="1">N19</f>
        <v>16</v>
      </c>
      <c r="J20" s="4">
        <f ca="1">P19</f>
        <v>40</v>
      </c>
      <c r="L20" s="4">
        <f ca="1">M19</f>
        <v>25</v>
      </c>
    </row>
    <row r="21" spans="3:16" hidden="1" x14ac:dyDescent="0.65"/>
    <row r="22" spans="3:16" hidden="1" x14ac:dyDescent="0.65"/>
    <row r="24" spans="3:16" ht="29" thickBot="1" x14ac:dyDescent="0.7"/>
    <row r="25" spans="3:16" ht="29" thickBot="1" x14ac:dyDescent="0.7">
      <c r="C25" s="2">
        <v>3</v>
      </c>
      <c r="G25" s="4">
        <f ca="1">RANDBETWEEN(11,30)</f>
        <v>27</v>
      </c>
      <c r="I25" s="4" t="s">
        <v>13</v>
      </c>
      <c r="K25" s="4">
        <f ca="1">RANDBETWEEN(4,9)</f>
        <v>8</v>
      </c>
    </row>
    <row r="26" spans="3:16" x14ac:dyDescent="0.65">
      <c r="C26" s="5"/>
      <c r="G26" s="5"/>
      <c r="I26" s="5"/>
      <c r="K26" s="5"/>
    </row>
    <row r="27" spans="3:16" ht="29" thickBot="1" x14ac:dyDescent="0.7"/>
    <row r="28" spans="3:16" ht="29" thickBot="1" x14ac:dyDescent="0.7">
      <c r="C28" s="2">
        <v>4</v>
      </c>
      <c r="G28" s="4">
        <f ca="1">RANDBETWEEN(11,30)</f>
        <v>19</v>
      </c>
      <c r="I28" s="4" t="s">
        <v>14</v>
      </c>
      <c r="K28" s="4">
        <f ca="1">RANDBETWEEN(4,9)</f>
        <v>8</v>
      </c>
    </row>
  </sheetData>
  <sheetProtection password="9973" sheet="1" objects="1" scenarios="1" selectLockedCells="1" selectUnlockedCells="1"/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K28"/>
  <sheetViews>
    <sheetView topLeftCell="A2" workbookViewId="0">
      <selection activeCell="A13" sqref="A13"/>
    </sheetView>
  </sheetViews>
  <sheetFormatPr defaultColWidth="9.1796875" defaultRowHeight="28.5" x14ac:dyDescent="0.65"/>
  <cols>
    <col min="1" max="12" width="9.1796875" style="1"/>
    <col min="13" max="16" width="9.1796875" style="1" customWidth="1"/>
    <col min="17" max="16384" width="9.1796875" style="1"/>
  </cols>
  <sheetData>
    <row r="1" spans="2:11" ht="29" hidden="1" thickBot="1" x14ac:dyDescent="0.7"/>
    <row r="2" spans="2:11" ht="29" thickBot="1" x14ac:dyDescent="0.7"/>
    <row r="3" spans="2:11" ht="29" thickBot="1" x14ac:dyDescent="0.7">
      <c r="B3" s="2">
        <v>5</v>
      </c>
      <c r="C3" s="9"/>
      <c r="E3" s="1" t="str">
        <f ca="1">CONCATENATE("A table is ",Sheet4!C2," ",Sheet4!D1," long.")</f>
        <v>A table is two metres long.</v>
      </c>
      <c r="K3" s="1" t="s">
        <v>17</v>
      </c>
    </row>
    <row r="4" spans="2:11" x14ac:dyDescent="0.65">
      <c r="B4" s="5"/>
      <c r="C4" s="9"/>
    </row>
    <row r="5" spans="2:11" ht="29" thickBot="1" x14ac:dyDescent="0.7">
      <c r="C5" s="8"/>
    </row>
    <row r="6" spans="2:11" ht="29" hidden="1" thickBot="1" x14ac:dyDescent="0.7">
      <c r="C6" s="8"/>
    </row>
    <row r="7" spans="2:11" ht="29" hidden="1" thickBot="1" x14ac:dyDescent="0.7">
      <c r="C7" s="8"/>
    </row>
    <row r="8" spans="2:11" ht="29" thickBot="1" x14ac:dyDescent="0.7">
      <c r="B8" s="2">
        <v>6</v>
      </c>
      <c r="C8" s="9"/>
      <c r="F8" s="6"/>
      <c r="G8" s="6"/>
      <c r="I8" s="1" t="s">
        <v>18</v>
      </c>
    </row>
    <row r="9" spans="2:11" x14ac:dyDescent="0.65">
      <c r="F9" s="6"/>
      <c r="G9" s="7"/>
    </row>
    <row r="10" spans="2:11" hidden="1" x14ac:dyDescent="0.65"/>
    <row r="11" spans="2:11" hidden="1" x14ac:dyDescent="0.65"/>
    <row r="14" spans="2:11" ht="28.5" customHeight="1" x14ac:dyDescent="0.65">
      <c r="E14" s="12" t="s">
        <v>12</v>
      </c>
      <c r="F14" s="12"/>
      <c r="G14" s="12"/>
      <c r="H14" s="12"/>
    </row>
    <row r="15" spans="2:11" x14ac:dyDescent="0.65">
      <c r="E15" s="12"/>
      <c r="F15" s="12"/>
      <c r="G15" s="12"/>
      <c r="H15" s="12"/>
    </row>
    <row r="16" spans="2:11" x14ac:dyDescent="0.65">
      <c r="E16" s="12"/>
      <c r="F16" s="12"/>
      <c r="G16" s="12"/>
      <c r="H16" s="12"/>
    </row>
    <row r="17" spans="2:8" x14ac:dyDescent="0.65">
      <c r="E17" s="10"/>
      <c r="F17" s="10"/>
      <c r="G17" s="10"/>
      <c r="H17" s="10"/>
    </row>
    <row r="18" spans="2:8" ht="29" thickBot="1" x14ac:dyDescent="0.7"/>
    <row r="19" spans="2:8" ht="29" hidden="1" thickBot="1" x14ac:dyDescent="0.7"/>
    <row r="20" spans="2:8" ht="29" hidden="1" thickBot="1" x14ac:dyDescent="0.7"/>
    <row r="21" spans="2:8" ht="29" hidden="1" thickBot="1" x14ac:dyDescent="0.7"/>
    <row r="22" spans="2:8" ht="29" hidden="1" thickBot="1" x14ac:dyDescent="0.7"/>
    <row r="23" spans="2:8" ht="29" hidden="1" thickBot="1" x14ac:dyDescent="0.7"/>
    <row r="24" spans="2:8" ht="29" hidden="1" thickBot="1" x14ac:dyDescent="0.7"/>
    <row r="25" spans="2:8" ht="29" hidden="1" thickBot="1" x14ac:dyDescent="0.7"/>
    <row r="26" spans="2:8" ht="29" thickBot="1" x14ac:dyDescent="0.7">
      <c r="B26" s="2">
        <v>7</v>
      </c>
      <c r="C26" s="5"/>
      <c r="E26" s="1" t="str">
        <f ca="1">CONCATENATE("How many people chose a ",Sheet4!C16,"?")</f>
        <v>How many people chose a hamster?</v>
      </c>
    </row>
    <row r="27" spans="2:8" ht="29" thickBot="1" x14ac:dyDescent="0.7"/>
    <row r="28" spans="2:8" ht="29" thickBot="1" x14ac:dyDescent="0.7">
      <c r="B28" s="2">
        <v>8</v>
      </c>
      <c r="C28" s="5"/>
      <c r="E28" s="1" t="s">
        <v>11</v>
      </c>
    </row>
  </sheetData>
  <sheetProtection password="9973" sheet="1" objects="1" scenarios="1" selectLockedCells="1" selectUnlockedCells="1"/>
  <mergeCells count="1">
    <mergeCell ref="E14:H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P23"/>
  <sheetViews>
    <sheetView topLeftCell="A13" workbookViewId="0">
      <selection activeCell="J21" sqref="J21"/>
    </sheetView>
  </sheetViews>
  <sheetFormatPr defaultColWidth="9.1796875" defaultRowHeight="28.5" x14ac:dyDescent="0.65"/>
  <cols>
    <col min="1" max="3" width="9.1796875" style="1"/>
    <col min="4" max="4" width="11.81640625" style="1" customWidth="1"/>
    <col min="5" max="11" width="9.1796875" style="1"/>
    <col min="12" max="13" width="9.1796875" style="1" customWidth="1"/>
    <col min="14" max="14" width="9.1796875" style="1" hidden="1" customWidth="1"/>
    <col min="15" max="15" width="13.26953125" style="1" hidden="1" customWidth="1"/>
    <col min="16" max="16" width="9.1796875" style="1" hidden="1" customWidth="1"/>
    <col min="17" max="16384" width="9.1796875" style="1"/>
  </cols>
  <sheetData>
    <row r="1" spans="2:10" ht="29" thickBot="1" x14ac:dyDescent="0.7"/>
    <row r="2" spans="2:10" ht="29" thickBot="1" x14ac:dyDescent="0.7">
      <c r="F2" s="4" t="s">
        <v>13</v>
      </c>
      <c r="H2" s="4" t="s">
        <v>19</v>
      </c>
      <c r="J2" s="4" t="s">
        <v>14</v>
      </c>
    </row>
    <row r="4" spans="2:10" x14ac:dyDescent="0.65">
      <c r="B4" s="1" t="s">
        <v>20</v>
      </c>
    </row>
    <row r="5" spans="2:10" hidden="1" x14ac:dyDescent="0.65"/>
    <row r="6" spans="2:10" ht="29" thickBot="1" x14ac:dyDescent="0.7"/>
    <row r="7" spans="2:10" ht="29" thickBot="1" x14ac:dyDescent="0.7">
      <c r="B7" s="2">
        <v>9</v>
      </c>
      <c r="F7" s="11">
        <f ca="1">RANDBETWEEN(4,5)*5</f>
        <v>20</v>
      </c>
      <c r="H7" s="11">
        <f ca="1">RANDBETWEEN(1,3)*5</f>
        <v>10</v>
      </c>
      <c r="J7" s="11">
        <f ca="1">F7-H7</f>
        <v>10</v>
      </c>
    </row>
    <row r="9" spans="2:10" ht="29" thickBot="1" x14ac:dyDescent="0.7"/>
    <row r="10" spans="2:10" ht="29" thickBot="1" x14ac:dyDescent="0.7">
      <c r="B10" s="2">
        <v>10</v>
      </c>
      <c r="F10" s="11">
        <f ca="1">F7</f>
        <v>20</v>
      </c>
      <c r="H10" s="11">
        <f ca="1">H7</f>
        <v>10</v>
      </c>
      <c r="J10" s="11">
        <f ca="1">J7</f>
        <v>10</v>
      </c>
    </row>
    <row r="11" spans="2:10" hidden="1" x14ac:dyDescent="0.65"/>
    <row r="12" spans="2:10" hidden="1" x14ac:dyDescent="0.65"/>
    <row r="15" spans="2:10" x14ac:dyDescent="0.65">
      <c r="G15" s="1" t="str">
        <f ca="1">CONCATENATE("Pens ",O19,"p each")</f>
        <v>Pens 20p each</v>
      </c>
    </row>
    <row r="16" spans="2:10" ht="29" thickBot="1" x14ac:dyDescent="0.7"/>
    <row r="17" spans="2:16" ht="29" thickBot="1" x14ac:dyDescent="0.7">
      <c r="B17" s="2">
        <v>11</v>
      </c>
      <c r="D17" s="1" t="str">
        <f ca="1">CONCATENATE(O23," buys ",P19," pens.  How much does he spend?")</f>
        <v>John buys 6 pens.  How much does he spend?</v>
      </c>
    </row>
    <row r="18" spans="2:16" ht="29" thickBot="1" x14ac:dyDescent="0.7"/>
    <row r="19" spans="2:16" ht="29" thickBot="1" x14ac:dyDescent="0.7">
      <c r="B19" s="2">
        <v>12</v>
      </c>
      <c r="D19" s="1" t="str">
        <f ca="1">CONCATENATE("How much change does he get from a £",RANDBETWEEN(1,2)*10," note?")</f>
        <v>How much change does he get from a £10 note?</v>
      </c>
      <c r="O19" s="1">
        <f ca="1">RANDBETWEEN(2,3)*10</f>
        <v>20</v>
      </c>
      <c r="P19" s="1">
        <f ca="1">RANDBETWEEN(5,6)</f>
        <v>6</v>
      </c>
    </row>
    <row r="20" spans="2:16" x14ac:dyDescent="0.65">
      <c r="O20" s="1" t="s">
        <v>21</v>
      </c>
    </row>
    <row r="21" spans="2:16" x14ac:dyDescent="0.65">
      <c r="O21" s="1" t="s">
        <v>22</v>
      </c>
    </row>
    <row r="22" spans="2:16" x14ac:dyDescent="0.65">
      <c r="O22" s="1" t="s">
        <v>23</v>
      </c>
    </row>
    <row r="23" spans="2:16" x14ac:dyDescent="0.65">
      <c r="O23" s="1" t="str">
        <f ca="1">INDEX(O20:O22,TRUNC(3*RAND()+1))</f>
        <v>John</v>
      </c>
    </row>
  </sheetData>
  <sheetProtection password="9973" sheet="1" objects="1" scenarios="1" selectLockedCells="1" selectUnlockedCell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16"/>
  <sheetViews>
    <sheetView workbookViewId="0">
      <selection activeCell="M13" sqref="M13"/>
    </sheetView>
  </sheetViews>
  <sheetFormatPr defaultRowHeight="14.5" x14ac:dyDescent="0.35"/>
  <sheetData>
    <row r="1" spans="1:6" x14ac:dyDescent="0.35">
      <c r="A1">
        <v>1</v>
      </c>
      <c r="B1" t="s">
        <v>15</v>
      </c>
      <c r="C1">
        <f ca="1">RANDBETWEEN(1,2)</f>
        <v>2</v>
      </c>
      <c r="D1" t="str">
        <f ca="1">IF(C1=1,"metre","metres")</f>
        <v>metres</v>
      </c>
    </row>
    <row r="2" spans="1:6" x14ac:dyDescent="0.35">
      <c r="A2">
        <v>2</v>
      </c>
      <c r="B2" t="s">
        <v>16</v>
      </c>
      <c r="C2" t="str">
        <f ca="1">CHOOSE(C1,B1,B2)</f>
        <v>two</v>
      </c>
    </row>
    <row r="5" spans="1:6" x14ac:dyDescent="0.35">
      <c r="A5">
        <f ca="1">RANDBETWEEN(0,1)</f>
        <v>1</v>
      </c>
    </row>
    <row r="6" spans="1:6" x14ac:dyDescent="0.35">
      <c r="A6">
        <f ca="1">RANDBETWEEN(0,1)</f>
        <v>1</v>
      </c>
    </row>
    <row r="7" spans="1:6" x14ac:dyDescent="0.35">
      <c r="A7">
        <f ca="1">RANDBETWEEN(0,1)</f>
        <v>0</v>
      </c>
    </row>
    <row r="8" spans="1:6" x14ac:dyDescent="0.35">
      <c r="A8">
        <f ca="1">RANDBETWEEN(0,1)</f>
        <v>0</v>
      </c>
    </row>
    <row r="11" spans="1:6" x14ac:dyDescent="0.35">
      <c r="C11" t="s">
        <v>1</v>
      </c>
      <c r="D11" t="s">
        <v>2</v>
      </c>
    </row>
    <row r="12" spans="1:6" x14ac:dyDescent="0.35">
      <c r="C12" t="s">
        <v>6</v>
      </c>
      <c r="D12">
        <f ca="1">RANDBETWEEN(1,4)</f>
        <v>1</v>
      </c>
      <c r="F12" t="s">
        <v>7</v>
      </c>
    </row>
    <row r="13" spans="1:6" x14ac:dyDescent="0.35">
      <c r="C13" t="s">
        <v>3</v>
      </c>
      <c r="D13">
        <f ca="1">RANDBETWEEN(1,6)</f>
        <v>6</v>
      </c>
      <c r="F13" t="s">
        <v>8</v>
      </c>
    </row>
    <row r="14" spans="1:6" x14ac:dyDescent="0.35">
      <c r="C14" t="s">
        <v>4</v>
      </c>
      <c r="D14">
        <f ca="1">RANDBETWEEN(1,6)</f>
        <v>3</v>
      </c>
      <c r="F14" t="s">
        <v>9</v>
      </c>
    </row>
    <row r="15" spans="1:6" x14ac:dyDescent="0.35">
      <c r="C15" t="s">
        <v>5</v>
      </c>
      <c r="D15">
        <f ca="1">RANDBETWEEN(1,6)</f>
        <v>3</v>
      </c>
      <c r="F15" t="s">
        <v>10</v>
      </c>
    </row>
    <row r="16" spans="1:6" x14ac:dyDescent="0.35">
      <c r="C16" t="str">
        <f ca="1">INDEX(F12:F15,TRUNC(4*RAND()+1))</f>
        <v>hamster</v>
      </c>
    </row>
  </sheetData>
  <sheetProtection password="98B3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1st 4</vt:lpstr>
      <vt:lpstr>2nd 4</vt:lpstr>
      <vt:lpstr>3rd 4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Jonathan</cp:lastModifiedBy>
  <dcterms:created xsi:type="dcterms:W3CDTF">2013-02-12T07:14:40Z</dcterms:created>
  <dcterms:modified xsi:type="dcterms:W3CDTF">2020-04-12T17:16:57Z</dcterms:modified>
</cp:coreProperties>
</file>