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nathan\Documents\Worksheets\Maths\National Tests\"/>
    </mc:Choice>
  </mc:AlternateContent>
  <xr:revisionPtr revIDLastSave="0" documentId="8_{EB4DB9CE-72DD-4CF0-91DA-D1B417F6CDB4}" xr6:coauthVersionLast="44" xr6:coauthVersionMax="44" xr10:uidLastSave="{00000000-0000-0000-0000-000000000000}"/>
  <bookViews>
    <workbookView xWindow="1740" yWindow="1740" windowWidth="16920" windowHeight="10540" activeTab="1" xr2:uid="{00000000-000D-0000-FFFF-FFFF00000000}"/>
  </bookViews>
  <sheets>
    <sheet name="1st 4" sheetId="1" r:id="rId1"/>
    <sheet name="2nd 4" sheetId="2" r:id="rId2"/>
    <sheet name="3rd 4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Y15" i="2" l="1"/>
  <c r="E12" i="2" s="1"/>
  <c r="Q14" i="3"/>
  <c r="L6" i="1"/>
  <c r="M6" i="1" s="1"/>
  <c r="E10" i="1" s="1"/>
  <c r="O15" i="3"/>
  <c r="N15" i="3"/>
  <c r="O14" i="3"/>
  <c r="N14" i="3"/>
  <c r="N11" i="3"/>
  <c r="G11" i="3" s="1"/>
  <c r="O10" i="3"/>
  <c r="N10" i="3"/>
  <c r="H7" i="3"/>
  <c r="H5" i="3"/>
  <c r="P2" i="3"/>
  <c r="O2" i="3"/>
  <c r="I2" i="3" s="1"/>
  <c r="X13" i="2"/>
  <c r="W13" i="2"/>
  <c r="U13" i="2"/>
  <c r="V13" i="2" s="1"/>
  <c r="V11" i="2"/>
  <c r="X11" i="2" s="1"/>
  <c r="F9" i="2" s="1"/>
  <c r="U11" i="2"/>
  <c r="U6" i="2"/>
  <c r="I5" i="2" s="1"/>
  <c r="G2" i="2"/>
  <c r="I2" i="2" s="1"/>
  <c r="E2" i="2"/>
  <c r="L5" i="1"/>
  <c r="F6" i="1" s="1"/>
  <c r="H6" i="1" s="1"/>
  <c r="L4" i="1"/>
  <c r="E4" i="1" s="1"/>
  <c r="E14" i="1"/>
  <c r="E12" i="1"/>
  <c r="H2" i="1"/>
  <c r="F2" i="1"/>
  <c r="J14" i="3" l="1"/>
  <c r="L14" i="3"/>
  <c r="G5" i="2"/>
  <c r="G10" i="3"/>
  <c r="K5" i="2"/>
  <c r="N15" i="2"/>
  <c r="E5" i="2"/>
  <c r="W11" i="2"/>
  <c r="I9" i="2" s="1"/>
  <c r="G2" i="3"/>
  <c r="N16" i="2"/>
</calcChain>
</file>

<file path=xl/sharedStrings.xml><?xml version="1.0" encoding="utf-8"?>
<sst xmlns="http://schemas.openxmlformats.org/spreadsheetml/2006/main" count="30" uniqueCount="26">
  <si>
    <t>x</t>
  </si>
  <si>
    <t>=</t>
  </si>
  <si>
    <t>cm</t>
  </si>
  <si>
    <t>m</t>
  </si>
  <si>
    <t>-</t>
  </si>
  <si>
    <t>+</t>
  </si>
  <si>
    <t>Find</t>
  </si>
  <si>
    <t>of</t>
  </si>
  <si>
    <t>Buy</t>
  </si>
  <si>
    <t>Sell</t>
  </si>
  <si>
    <t>Conor</t>
  </si>
  <si>
    <t>Sam</t>
  </si>
  <si>
    <t>Rhys</t>
  </si>
  <si>
    <t>He sells them all.</t>
  </si>
  <si>
    <t>How much profit does he make?</t>
  </si>
  <si>
    <t>÷</t>
  </si>
  <si>
    <t>Write</t>
  </si>
  <si>
    <t>as a decimal</t>
  </si>
  <si>
    <t xml:space="preserve">Write </t>
  </si>
  <si>
    <t>as a fraction</t>
  </si>
  <si>
    <t>Work out</t>
  </si>
  <si>
    <t>:</t>
  </si>
  <si>
    <t>CDs</t>
  </si>
  <si>
    <t>DVDs</t>
  </si>
  <si>
    <t>calculators</t>
  </si>
  <si>
    <t>Put these numbers in order smallest to largest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</si>
</sst>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6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2"/>
      <name val="Calibri"/>
      <family val="2"/>
      <scheme val="minor"/>
    </font>
    <font>
      <i/>
      <sz val="22"/>
      <color rgb="FFFF0000"/>
      <name val="Calibri"/>
      <family val="2"/>
      <scheme val="minor"/>
    </font>
    <font>
      <sz val="22"/>
      <color rgb="FFFF0000"/>
      <name val="Calibri"/>
      <family val="2"/>
      <scheme val="minor"/>
    </font>
    <font>
      <sz val="22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/>
    <xf numFmtId="0" fontId="1" fillId="5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3" borderId="1" xfId="0" applyFont="1" applyFill="1" applyBorder="1"/>
    <xf numFmtId="0" fontId="2" fillId="2" borderId="0" xfId="0" applyFont="1" applyFill="1"/>
    <xf numFmtId="2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2" fontId="1" fillId="2" borderId="0" xfId="0" applyNumberFormat="1" applyFont="1" applyFill="1"/>
    <xf numFmtId="2" fontId="1" fillId="3" borderId="1" xfId="0" applyNumberFormat="1" applyFont="1" applyFill="1" applyBorder="1"/>
    <xf numFmtId="0" fontId="3" fillId="2" borderId="0" xfId="0" applyFont="1" applyFill="1" applyAlignment="1">
      <alignment horizontal="right"/>
    </xf>
    <xf numFmtId="0" fontId="1" fillId="2" borderId="0" xfId="0" applyFont="1" applyFill="1" applyBorder="1" applyAlignment="1">
      <alignment horizontal="center"/>
    </xf>
    <xf numFmtId="13" fontId="1" fillId="2" borderId="0" xfId="0" applyNumberFormat="1" applyFont="1" applyFill="1" applyAlignment="1">
      <alignment horizontal="center"/>
    </xf>
    <xf numFmtId="0" fontId="4" fillId="2" borderId="0" xfId="0" applyFont="1" applyFill="1"/>
    <xf numFmtId="0" fontId="5" fillId="2" borderId="0" xfId="0" applyFont="1" applyFill="1" applyAlignment="1">
      <alignment horizontal="center"/>
    </xf>
    <xf numFmtId="0" fontId="1" fillId="2" borderId="0" xfId="0" applyFont="1" applyFill="1" applyBorder="1"/>
    <xf numFmtId="12" fontId="1" fillId="2" borderId="0" xfId="0" applyNumberFormat="1" applyFont="1" applyFill="1" applyAlignment="1">
      <alignment horizontal="center"/>
    </xf>
    <xf numFmtId="9" fontId="1" fillId="2" borderId="0" xfId="0" applyNumberFormat="1" applyFont="1" applyFill="1" applyAlignment="1">
      <alignment horizontal="center"/>
    </xf>
    <xf numFmtId="0" fontId="1" fillId="2" borderId="0" xfId="0" applyFont="1" applyFill="1" applyAlignment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4" borderId="0" xfId="0" applyFont="1" applyFill="1" applyAlignment="1">
      <alignment horizontal="left"/>
    </xf>
    <xf numFmtId="13" fontId="1" fillId="2" borderId="0" xfId="0" applyNumberFormat="1" applyFont="1" applyFill="1" applyAlignment="1">
      <alignment horizontal="center"/>
    </xf>
    <xf numFmtId="164" fontId="4" fillId="2" borderId="0" xfId="0" applyNumberFormat="1" applyFont="1" applyFill="1" applyAlignment="1">
      <alignment horizontal="center"/>
    </xf>
    <xf numFmtId="0" fontId="1" fillId="2" borderId="0" xfId="0" applyFont="1" applyFill="1" applyBorder="1" applyAlignment="1">
      <alignment horizontal="left"/>
    </xf>
    <xf numFmtId="0" fontId="1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528827</xdr:colOff>
      <xdr:row>4</xdr:row>
      <xdr:rowOff>142876</xdr:rowOff>
    </xdr:from>
    <xdr:to>
      <xdr:col>4</xdr:col>
      <xdr:colOff>866775</xdr:colOff>
      <xdr:row>8</xdr:row>
      <xdr:rowOff>257175</xdr:rowOff>
    </xdr:to>
    <xdr:pic>
      <xdr:nvPicPr>
        <xdr:cNvPr id="1028" name="Picture 4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76827" y="1743076"/>
          <a:ext cx="947548" cy="158114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8</xdr:col>
      <xdr:colOff>400050</xdr:colOff>
      <xdr:row>4</xdr:row>
      <xdr:rowOff>152401</xdr:rowOff>
    </xdr:from>
    <xdr:to>
      <xdr:col>10</xdr:col>
      <xdr:colOff>207037</xdr:colOff>
      <xdr:row>8</xdr:row>
      <xdr:rowOff>314325</xdr:rowOff>
    </xdr:to>
    <xdr:pic>
      <xdr:nvPicPr>
        <xdr:cNvPr id="1029" name="Picture 5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96050" y="1752601"/>
          <a:ext cx="1026187" cy="162877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200026</xdr:colOff>
      <xdr:row>10</xdr:row>
      <xdr:rowOff>0</xdr:rowOff>
    </xdr:from>
    <xdr:to>
      <xdr:col>14</xdr:col>
      <xdr:colOff>534592</xdr:colOff>
      <xdr:row>13</xdr:row>
      <xdr:rowOff>342901</xdr:rowOff>
    </xdr:to>
    <xdr:pic>
      <xdr:nvPicPr>
        <xdr:cNvPr id="2049" name="Picture 1">
          <a:extLst>
            <a:ext uri="{FF2B5EF4-FFF2-40B4-BE49-F238E27FC236}">
              <a16:creationId xmlns:a16="http://schemas.microsoft.com/office/drawing/2014/main" id="{00000000-0008-0000-01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00901" y="4038599"/>
          <a:ext cx="2963466" cy="144780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14"/>
  <sheetViews>
    <sheetView zoomScale="90" zoomScaleNormal="90" workbookViewId="0">
      <selection activeCell="P4" sqref="P4"/>
    </sheetView>
  </sheetViews>
  <sheetFormatPr defaultColWidth="9.1796875" defaultRowHeight="28.5" x14ac:dyDescent="0.65"/>
  <cols>
    <col min="1" max="4" width="9.1796875" style="1"/>
    <col min="5" max="5" width="16" style="1" bestFit="1" customWidth="1"/>
    <col min="6" max="11" width="9.1796875" style="1"/>
    <col min="12" max="13" width="0" style="1" hidden="1" customWidth="1"/>
    <col min="14" max="16384" width="9.1796875" style="1"/>
  </cols>
  <sheetData>
    <row r="1" spans="2:13" ht="29" thickBot="1" x14ac:dyDescent="0.7"/>
    <row r="2" spans="2:13" ht="29" thickBot="1" x14ac:dyDescent="0.7">
      <c r="B2" s="2">
        <v>1</v>
      </c>
      <c r="F2" s="7">
        <f ca="1">RANDBETWEEN(6,8)</f>
        <v>6</v>
      </c>
      <c r="G2" s="3" t="s">
        <v>0</v>
      </c>
      <c r="H2" s="7">
        <f ca="1">RANDBETWEEN(2,4)*4</f>
        <v>16</v>
      </c>
    </row>
    <row r="3" spans="2:13" ht="29" thickBot="1" x14ac:dyDescent="0.7">
      <c r="B3" s="3"/>
    </row>
    <row r="4" spans="2:13" ht="29" thickBot="1" x14ac:dyDescent="0.7">
      <c r="B4" s="2">
        <v>2</v>
      </c>
      <c r="E4" s="22" t="str">
        <f ca="1">CONCATENATE("There are ",L4," children.")</f>
        <v>There are 15 children.</v>
      </c>
      <c r="F4" s="22"/>
      <c r="G4" s="22"/>
      <c r="H4" s="22"/>
      <c r="I4" s="18"/>
      <c r="J4" s="18"/>
      <c r="K4" s="18"/>
      <c r="L4" s="1">
        <f ca="1">RANDBETWEEN(1,6)*15</f>
        <v>15</v>
      </c>
    </row>
    <row r="5" spans="2:13" ht="29" thickBot="1" x14ac:dyDescent="0.7">
      <c r="B5" s="3"/>
      <c r="L5" s="1">
        <f ca="1">RANDBETWEEN(0,1)</f>
        <v>0</v>
      </c>
    </row>
    <row r="6" spans="2:13" ht="29" thickBot="1" x14ac:dyDescent="0.7">
      <c r="B6" s="3"/>
      <c r="F6" s="19">
        <f ca="1">IF(L5=1,1,2)</f>
        <v>2</v>
      </c>
      <c r="G6" s="20" t="s">
        <v>21</v>
      </c>
      <c r="H6" s="21">
        <f ca="1">3-F6</f>
        <v>1</v>
      </c>
      <c r="L6" s="1">
        <f ca="1">RANDBETWEEN(0,1)</f>
        <v>1</v>
      </c>
      <c r="M6" s="1" t="str">
        <f ca="1">IF(L6=1,"boys","girls")</f>
        <v>boys</v>
      </c>
    </row>
    <row r="7" spans="2:13" x14ac:dyDescent="0.65">
      <c r="B7" s="3"/>
    </row>
    <row r="8" spans="2:13" x14ac:dyDescent="0.65">
      <c r="B8" s="3"/>
    </row>
    <row r="9" spans="2:13" x14ac:dyDescent="0.65">
      <c r="B9" s="3"/>
    </row>
    <row r="10" spans="2:13" x14ac:dyDescent="0.65">
      <c r="B10" s="3"/>
      <c r="E10" s="22" t="str">
        <f ca="1">CONCATENATE("How many ",M6," are there?")</f>
        <v>How many boys are there?</v>
      </c>
      <c r="F10" s="22"/>
      <c r="G10" s="22"/>
      <c r="H10" s="22"/>
      <c r="I10" s="22"/>
      <c r="J10" s="18"/>
      <c r="K10" s="18"/>
    </row>
    <row r="11" spans="2:13" ht="29" thickBot="1" x14ac:dyDescent="0.7">
      <c r="B11" s="3"/>
    </row>
    <row r="12" spans="2:13" ht="29" thickBot="1" x14ac:dyDescent="0.7">
      <c r="B12" s="2">
        <v>3</v>
      </c>
      <c r="E12" s="3" t="str">
        <f ca="1">CONCATENATE(RANDBETWEEN(5,15)*10,"mm")</f>
        <v>80mm</v>
      </c>
      <c r="F12" s="3" t="s">
        <v>1</v>
      </c>
      <c r="G12" s="7"/>
      <c r="H12" s="3" t="s">
        <v>2</v>
      </c>
    </row>
    <row r="13" spans="2:13" ht="29" thickBot="1" x14ac:dyDescent="0.7">
      <c r="B13" s="3"/>
      <c r="E13" s="3"/>
      <c r="F13" s="3"/>
      <c r="G13" s="3"/>
      <c r="H13" s="3"/>
    </row>
    <row r="14" spans="2:13" ht="29" thickBot="1" x14ac:dyDescent="0.7">
      <c r="B14" s="2">
        <v>4</v>
      </c>
      <c r="E14" s="3" t="str">
        <f ca="1">CONCATENATE(RANDBETWEEN(5,15)*100,"cm")</f>
        <v>900cm</v>
      </c>
      <c r="F14" s="3" t="s">
        <v>1</v>
      </c>
      <c r="G14" s="7"/>
      <c r="H14" s="3" t="s">
        <v>3</v>
      </c>
    </row>
  </sheetData>
  <sheetProtection password="9973" sheet="1" objects="1" scenarios="1" selectLockedCells="1" selectUnlockedCells="1"/>
  <mergeCells count="2">
    <mergeCell ref="E4:H4"/>
    <mergeCell ref="E10:I10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Y16"/>
  <sheetViews>
    <sheetView tabSelected="1" zoomScale="80" zoomScaleNormal="80" workbookViewId="0">
      <selection activeCell="M9" sqref="M9"/>
    </sheetView>
  </sheetViews>
  <sheetFormatPr defaultColWidth="9.1796875" defaultRowHeight="28.5" x14ac:dyDescent="0.65"/>
  <cols>
    <col min="1" max="1" width="9.1796875" style="1"/>
    <col min="2" max="2" width="9.81640625" style="1" bestFit="1" customWidth="1"/>
    <col min="3" max="3" width="9.81640625" style="1" customWidth="1"/>
    <col min="4" max="4" width="9.1796875" style="1"/>
    <col min="5" max="5" width="9.81640625" style="1" bestFit="1" customWidth="1"/>
    <col min="6" max="6" width="8.54296875" style="1" customWidth="1"/>
    <col min="7" max="9" width="9.81640625" style="1" bestFit="1" customWidth="1"/>
    <col min="10" max="10" width="9.1796875" style="1"/>
    <col min="11" max="11" width="9.81640625" style="1" bestFit="1" customWidth="1"/>
    <col min="12" max="15" width="9.81640625" style="1" customWidth="1"/>
    <col min="16" max="17" width="9.1796875" style="1" customWidth="1"/>
    <col min="18" max="20" width="9.1796875" style="1"/>
    <col min="21" max="26" width="0" style="1" hidden="1" customWidth="1"/>
    <col min="27" max="16384" width="9.1796875" style="1"/>
  </cols>
  <sheetData>
    <row r="1" spans="2:25" ht="29" thickBot="1" x14ac:dyDescent="0.7"/>
    <row r="2" spans="2:25" ht="29" thickBot="1" x14ac:dyDescent="0.7">
      <c r="B2" s="2">
        <v>5</v>
      </c>
      <c r="E2" s="3">
        <f ca="1">RANDBETWEEN(12,19)</f>
        <v>15</v>
      </c>
      <c r="F2" s="3" t="s">
        <v>4</v>
      </c>
      <c r="G2" s="3">
        <f ca="1">RANDBETWEEN(7,9)</f>
        <v>8</v>
      </c>
      <c r="H2" s="3" t="s">
        <v>1</v>
      </c>
      <c r="I2" s="3">
        <f ca="1">G2-RANDBETWEEN(1,3)</f>
        <v>7</v>
      </c>
      <c r="J2" s="3" t="s">
        <v>5</v>
      </c>
      <c r="K2" s="4"/>
    </row>
    <row r="3" spans="2:25" ht="29" thickBot="1" x14ac:dyDescent="0.7"/>
    <row r="4" spans="2:25" ht="29" thickBot="1" x14ac:dyDescent="0.7">
      <c r="B4" s="2">
        <v>6</v>
      </c>
      <c r="E4" s="5" t="s">
        <v>25</v>
      </c>
    </row>
    <row r="5" spans="2:25" ht="29" thickBot="1" x14ac:dyDescent="0.7">
      <c r="E5" s="6">
        <f ca="1">U6+((RANDBETWEEN(6,25)*2)-1)/100</f>
        <v>5.27</v>
      </c>
      <c r="G5" s="7">
        <f ca="1">U6+(RANDBETWEEN(1,3)*2)/10</f>
        <v>5.2</v>
      </c>
      <c r="I5" s="6">
        <f ca="1">U6+((RANDBETWEEN(1,5)*2)-1)/100</f>
        <v>5.09</v>
      </c>
      <c r="K5" s="7">
        <f ca="1">U6+((RANDBETWEEN(1,3)*2)-1)/10</f>
        <v>5.3</v>
      </c>
    </row>
    <row r="6" spans="2:25" ht="29" thickBot="1" x14ac:dyDescent="0.7">
      <c r="I6" s="8"/>
      <c r="U6" s="1">
        <f ca="1">RANDBETWEEN(2,6)</f>
        <v>5</v>
      </c>
    </row>
    <row r="7" spans="2:25" ht="29" thickBot="1" x14ac:dyDescent="0.7">
      <c r="E7" s="9"/>
      <c r="G7" s="4"/>
      <c r="I7" s="9"/>
      <c r="K7" s="4"/>
      <c r="M7" s="10"/>
    </row>
    <row r="8" spans="2:25" ht="29" thickBot="1" x14ac:dyDescent="0.7"/>
    <row r="9" spans="2:25" ht="29" thickBot="1" x14ac:dyDescent="0.7">
      <c r="B9" s="2">
        <v>7</v>
      </c>
      <c r="E9" s="1" t="s">
        <v>6</v>
      </c>
      <c r="F9" s="23">
        <f ca="1">X11/V11</f>
        <v>0.75</v>
      </c>
      <c r="G9" s="23"/>
      <c r="H9" s="1" t="s">
        <v>7</v>
      </c>
      <c r="I9" s="1">
        <f ca="1">W11</f>
        <v>32</v>
      </c>
    </row>
    <row r="10" spans="2:25" x14ac:dyDescent="0.65">
      <c r="B10" s="11"/>
      <c r="F10" s="12"/>
      <c r="G10" s="12"/>
    </row>
    <row r="11" spans="2:25" ht="29" thickBot="1" x14ac:dyDescent="0.7">
      <c r="U11" s="1">
        <f ca="1">RANDBETWEEN(3,5)</f>
        <v>4</v>
      </c>
      <c r="V11" s="1">
        <f ca="1">RANDBETWEEN(6,8)</f>
        <v>8</v>
      </c>
      <c r="W11" s="1">
        <f ca="1">U11*V11</f>
        <v>32</v>
      </c>
      <c r="X11" s="1">
        <f ca="1">V11-RANDBETWEEN(1,2)</f>
        <v>6</v>
      </c>
    </row>
    <row r="12" spans="2:25" ht="29" thickBot="1" x14ac:dyDescent="0.7">
      <c r="B12" s="2">
        <v>8</v>
      </c>
      <c r="E12" s="25" t="str">
        <f ca="1">CONCATENATE(Y15," buys ",RANDBETWEEN(3,5)," packs of cards.")</f>
        <v>Rhys buys 3 packs of cards.</v>
      </c>
      <c r="F12" s="25"/>
      <c r="G12" s="25"/>
      <c r="H12" s="25"/>
      <c r="I12" s="25"/>
      <c r="J12" s="25"/>
      <c r="K12" s="25"/>
      <c r="Y12" s="1" t="s">
        <v>12</v>
      </c>
    </row>
    <row r="13" spans="2:25" x14ac:dyDescent="0.65">
      <c r="E13" s="1" t="s">
        <v>13</v>
      </c>
      <c r="U13" s="1">
        <f ca="1">RANDBETWEEN(1,2)</f>
        <v>2</v>
      </c>
      <c r="V13" s="1">
        <f ca="1">U13+RANDBETWEEN(1,2)</f>
        <v>3</v>
      </c>
      <c r="W13" s="1">
        <f ca="1">RANDBETWEEN(1,3)*25</f>
        <v>25</v>
      </c>
      <c r="X13" s="1">
        <f ca="1">RANDBETWEEN(1,2)*25</f>
        <v>25</v>
      </c>
      <c r="Y13" s="1" t="s">
        <v>10</v>
      </c>
    </row>
    <row r="14" spans="2:25" x14ac:dyDescent="0.65">
      <c r="E14" s="1" t="s">
        <v>14</v>
      </c>
      <c r="Y14" s="1" t="s">
        <v>11</v>
      </c>
    </row>
    <row r="15" spans="2:25" x14ac:dyDescent="0.65">
      <c r="M15" s="13" t="s">
        <v>8</v>
      </c>
      <c r="N15" s="24">
        <f ca="1">U13+W13/100</f>
        <v>2.25</v>
      </c>
      <c r="O15" s="24"/>
      <c r="Y15" s="1" t="str">
        <f ca="1">INDEX(Y12:Y14,TRUNC(3*RAND()+1))</f>
        <v>Rhys</v>
      </c>
    </row>
    <row r="16" spans="2:25" x14ac:dyDescent="0.65">
      <c r="M16" s="13" t="s">
        <v>9</v>
      </c>
      <c r="N16" s="24">
        <f ca="1">V13+X13/100</f>
        <v>3.25</v>
      </c>
      <c r="O16" s="24"/>
    </row>
  </sheetData>
  <sheetProtection password="9973" sheet="1" objects="1" scenarios="1" selectLockedCells="1" selectUnlockedCells="1"/>
  <mergeCells count="4">
    <mergeCell ref="F9:G9"/>
    <mergeCell ref="N15:O15"/>
    <mergeCell ref="N16:O16"/>
    <mergeCell ref="E12:K1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S15"/>
  <sheetViews>
    <sheetView workbookViewId="0">
      <selection activeCell="L7" sqref="L7"/>
    </sheetView>
  </sheetViews>
  <sheetFormatPr defaultColWidth="9.1796875" defaultRowHeight="28.5" x14ac:dyDescent="0.65"/>
  <cols>
    <col min="1" max="6" width="9.1796875" style="1"/>
    <col min="7" max="7" width="12.81640625" style="1" customWidth="1"/>
    <col min="8" max="13" width="9.1796875" style="1"/>
    <col min="14" max="19" width="9.1796875" style="1" hidden="1" customWidth="1"/>
    <col min="20" max="16384" width="9.1796875" style="1"/>
  </cols>
  <sheetData>
    <row r="1" spans="2:17" ht="29" thickBot="1" x14ac:dyDescent="0.7"/>
    <row r="2" spans="2:17" ht="29" thickBot="1" x14ac:dyDescent="0.7">
      <c r="B2" s="2">
        <v>9</v>
      </c>
      <c r="G2" s="3">
        <f ca="1">O2*P2</f>
        <v>3600</v>
      </c>
      <c r="H2" s="14" t="s">
        <v>15</v>
      </c>
      <c r="I2" s="3">
        <f ca="1">O2</f>
        <v>40</v>
      </c>
      <c r="J2" s="3" t="s">
        <v>1</v>
      </c>
      <c r="K2" s="4"/>
      <c r="O2" s="1">
        <f ca="1">RANDBETWEEN(3,5)*10</f>
        <v>40</v>
      </c>
      <c r="P2" s="1">
        <f ca="1">RANDBETWEEN(6,9)*10</f>
        <v>90</v>
      </c>
    </row>
    <row r="3" spans="2:17" x14ac:dyDescent="0.65">
      <c r="G3" s="3"/>
      <c r="H3" s="14"/>
      <c r="I3" s="3"/>
      <c r="J3" s="3"/>
      <c r="K3" s="15"/>
    </row>
    <row r="4" spans="2:17" ht="29" thickBot="1" x14ac:dyDescent="0.7"/>
    <row r="5" spans="2:17" ht="29" thickBot="1" x14ac:dyDescent="0.7">
      <c r="B5" s="2">
        <v>10</v>
      </c>
      <c r="G5" s="1" t="s">
        <v>16</v>
      </c>
      <c r="H5" s="16">
        <f ca="1">RANDBETWEEN(1,4)/5</f>
        <v>0.8</v>
      </c>
      <c r="I5" s="1" t="s">
        <v>17</v>
      </c>
    </row>
    <row r="6" spans="2:17" x14ac:dyDescent="0.65">
      <c r="H6" s="3"/>
    </row>
    <row r="7" spans="2:17" x14ac:dyDescent="0.65">
      <c r="G7" s="1" t="s">
        <v>18</v>
      </c>
      <c r="H7" s="17">
        <f ca="1">RANDBETWEEN(1,3)/4</f>
        <v>0.75</v>
      </c>
      <c r="I7" s="1" t="s">
        <v>19</v>
      </c>
    </row>
    <row r="8" spans="2:17" x14ac:dyDescent="0.65">
      <c r="H8" s="17"/>
    </row>
    <row r="9" spans="2:17" ht="29" thickBot="1" x14ac:dyDescent="0.7"/>
    <row r="10" spans="2:17" ht="29" thickBot="1" x14ac:dyDescent="0.7">
      <c r="B10" s="2">
        <v>11</v>
      </c>
      <c r="G10" s="26" t="str">
        <f ca="1">CONCATENATE(N10," ",Q14," cost £",N10*O10,".")</f>
        <v>20 DVDs cost £80.</v>
      </c>
      <c r="H10" s="26"/>
      <c r="I10" s="26"/>
      <c r="J10" s="26"/>
      <c r="K10" s="26"/>
      <c r="L10" s="26"/>
      <c r="M10" s="26"/>
      <c r="N10" s="1">
        <f ca="1">RANDBETWEEN(2,4)*10</f>
        <v>20</v>
      </c>
      <c r="O10" s="1">
        <f ca="1">RANDBETWEEN(4,6)</f>
        <v>4</v>
      </c>
      <c r="Q10" s="1" t="s">
        <v>24</v>
      </c>
    </row>
    <row r="11" spans="2:17" x14ac:dyDescent="0.65">
      <c r="G11" s="1" t="str">
        <f ca="1">CONCATENATE("How much do ",N11," cost?")</f>
        <v>How much do 10 cost?</v>
      </c>
      <c r="N11" s="1">
        <f ca="1">RANDBETWEEN(8,15)</f>
        <v>10</v>
      </c>
      <c r="Q11" s="1" t="s">
        <v>22</v>
      </c>
    </row>
    <row r="12" spans="2:17" x14ac:dyDescent="0.65">
      <c r="Q12" s="1" t="s">
        <v>23</v>
      </c>
    </row>
    <row r="13" spans="2:17" ht="29" thickBot="1" x14ac:dyDescent="0.7"/>
    <row r="14" spans="2:17" ht="29" thickBot="1" x14ac:dyDescent="0.7">
      <c r="B14" s="2">
        <v>12</v>
      </c>
      <c r="G14" s="1" t="s">
        <v>20</v>
      </c>
      <c r="J14" s="3">
        <f ca="1">N14+N15</f>
        <v>53</v>
      </c>
      <c r="K14" s="3" t="s">
        <v>0</v>
      </c>
      <c r="L14" s="3">
        <f ca="1">O14+O15</f>
        <v>49</v>
      </c>
      <c r="N14" s="1">
        <f ca="1">RANDBETWEEN(3,5)*10</f>
        <v>50</v>
      </c>
      <c r="O14" s="1">
        <f ca="1">RANDBETWEEN(2,4)*10</f>
        <v>40</v>
      </c>
      <c r="Q14" s="1" t="str">
        <f ca="1">INDEX(Q10:Q12,TRUNC(3*RAND()+1))</f>
        <v>DVDs</v>
      </c>
    </row>
    <row r="15" spans="2:17" x14ac:dyDescent="0.65">
      <c r="N15" s="1">
        <f ca="1">RANDBETWEEN(2,5)</f>
        <v>3</v>
      </c>
      <c r="O15" s="1">
        <f ca="1">RANDBETWEEN(6,9)</f>
        <v>9</v>
      </c>
    </row>
  </sheetData>
  <sheetProtection password="9973" sheet="1" objects="1" scenarios="1" selectLockedCells="1" selectUnlockedCells="1"/>
  <mergeCells count="1">
    <mergeCell ref="G10:M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1st 4</vt:lpstr>
      <vt:lpstr>2nd 4</vt:lpstr>
      <vt:lpstr>3rd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Jonathan</cp:lastModifiedBy>
  <dcterms:created xsi:type="dcterms:W3CDTF">2013-02-19T20:58:40Z</dcterms:created>
  <dcterms:modified xsi:type="dcterms:W3CDTF">2020-04-12T17:19:24Z</dcterms:modified>
</cp:coreProperties>
</file>