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nathan\Documents\Worksheets\Maths\National Tests\"/>
    </mc:Choice>
  </mc:AlternateContent>
  <xr:revisionPtr revIDLastSave="0" documentId="8_{BB7C276D-DAD3-4C18-96A0-5AE42C378D39}" xr6:coauthVersionLast="44" xr6:coauthVersionMax="44" xr10:uidLastSave="{00000000-0000-0000-0000-000000000000}"/>
  <bookViews>
    <workbookView xWindow="2080" yWindow="2080" windowWidth="16920" windowHeight="10540" activeTab="2" xr2:uid="{00000000-000D-0000-FFFF-FFFF00000000}"/>
  </bookViews>
  <sheets>
    <sheet name="1st 4" sheetId="1" r:id="rId1"/>
    <sheet name="2nd 4" sheetId="2" r:id="rId2"/>
    <sheet name="3rd 4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3" l="1"/>
  <c r="K18" i="1"/>
  <c r="J6" i="2"/>
  <c r="M14" i="3"/>
  <c r="M15" i="3" s="1"/>
  <c r="D14" i="3" s="1"/>
  <c r="G11" i="3"/>
  <c r="E11" i="3"/>
  <c r="G9" i="3"/>
  <c r="E9" i="3"/>
  <c r="H5" i="3"/>
  <c r="G5" i="3"/>
  <c r="F5" i="3"/>
  <c r="E5" i="3"/>
  <c r="D5" i="3"/>
  <c r="M2" i="3"/>
  <c r="F2" i="3" s="1"/>
  <c r="M4" i="3"/>
  <c r="H2" i="3" s="1"/>
  <c r="W13" i="2"/>
  <c r="D14" i="2" s="1"/>
  <c r="W12" i="2"/>
  <c r="G12" i="2" s="1"/>
  <c r="X10" i="2"/>
  <c r="F10" i="2" s="1"/>
  <c r="X9" i="2"/>
  <c r="F8" i="2" s="1"/>
  <c r="X8" i="2"/>
  <c r="H6" i="2"/>
  <c r="F6" i="2"/>
  <c r="D6" i="2"/>
  <c r="Z6" i="2"/>
  <c r="Y6" i="2" s="1"/>
  <c r="Z5" i="2"/>
  <c r="Y5" i="2" s="1"/>
  <c r="D4" i="2" l="1"/>
  <c r="Z3" i="2"/>
  <c r="Y3" i="2" s="1"/>
  <c r="Z2" i="2"/>
  <c r="Y2" i="2" s="1"/>
  <c r="K16" i="1"/>
  <c r="K15" i="1"/>
  <c r="G10" i="1"/>
  <c r="F10" i="1"/>
  <c r="E10" i="1"/>
  <c r="D10" i="1"/>
  <c r="K7" i="1"/>
  <c r="D7" i="1" s="1"/>
  <c r="H4" i="1"/>
  <c r="F4" i="1"/>
  <c r="H2" i="1"/>
  <c r="D2" i="1"/>
  <c r="X2" i="2"/>
  <c r="K17" i="1" l="1"/>
  <c r="K21" i="1"/>
  <c r="D2" i="2"/>
  <c r="K20" i="1"/>
  <c r="H13" i="1"/>
  <c r="K19" i="1"/>
  <c r="D13" i="1"/>
  <c r="K8" i="1"/>
  <c r="L14" i="1" l="1"/>
</calcChain>
</file>

<file path=xl/sharedStrings.xml><?xml version="1.0" encoding="utf-8"?>
<sst xmlns="http://schemas.openxmlformats.org/spreadsheetml/2006/main" count="29" uniqueCount="23">
  <si>
    <t>=</t>
  </si>
  <si>
    <t>+</t>
  </si>
  <si>
    <t>Estimate the total amount</t>
  </si>
  <si>
    <t>one</t>
  </si>
  <si>
    <t xml:space="preserve">two </t>
  </si>
  <si>
    <t>three</t>
  </si>
  <si>
    <t>four</t>
  </si>
  <si>
    <t>five</t>
  </si>
  <si>
    <t>six</t>
  </si>
  <si>
    <t>seven</t>
  </si>
  <si>
    <t>eight</t>
  </si>
  <si>
    <t>nine</t>
  </si>
  <si>
    <t>-</t>
  </si>
  <si>
    <t>x</t>
  </si>
  <si>
    <t>Write</t>
  </si>
  <si>
    <t>as a decimal.</t>
  </si>
  <si>
    <t>as a percentage.</t>
  </si>
  <si>
    <t>Area =</t>
  </si>
  <si>
    <t>Perimeter =</t>
  </si>
  <si>
    <t>of</t>
  </si>
  <si>
    <t>÷</t>
  </si>
  <si>
    <t>What is the range of these numbers?</t>
  </si>
  <si>
    <t>Calculate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</si>
</sst>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&quot;£&quot;#,##0.00"/>
    <numFmt numFmtId="166" formatCode="&quot;£&quot;#,##0"/>
  </numFmts>
  <fonts count="5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22"/>
      <name val="Calibri"/>
      <family val="2"/>
      <scheme val="minor"/>
    </font>
    <font>
      <sz val="2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/>
    <xf numFmtId="0" fontId="1" fillId="2" borderId="0" xfId="0" applyFont="1" applyFill="1" applyBorder="1"/>
    <xf numFmtId="164" fontId="1" fillId="2" borderId="0" xfId="0" applyNumberFormat="1" applyFont="1" applyFill="1"/>
    <xf numFmtId="165" fontId="1" fillId="2" borderId="0" xfId="0" applyNumberFormat="1" applyFont="1" applyFill="1"/>
    <xf numFmtId="0" fontId="2" fillId="2" borderId="0" xfId="0" applyFont="1" applyFill="1"/>
    <xf numFmtId="0" fontId="3" fillId="2" borderId="0" xfId="0" applyFont="1" applyFill="1"/>
    <xf numFmtId="0" fontId="1" fillId="2" borderId="0" xfId="0" applyFont="1" applyFill="1" applyAlignment="1">
      <alignment wrapText="1"/>
    </xf>
    <xf numFmtId="0" fontId="1" fillId="2" borderId="0" xfId="0" applyFont="1" applyFill="1" applyAlignment="1"/>
    <xf numFmtId="13" fontId="1" fillId="2" borderId="0" xfId="0" applyNumberFormat="1" applyFont="1" applyFill="1"/>
    <xf numFmtId="9" fontId="1" fillId="2" borderId="0" xfId="0" applyNumberFormat="1" applyFont="1" applyFill="1"/>
    <xf numFmtId="166" fontId="1" fillId="2" borderId="0" xfId="0" applyNumberFormat="1" applyFont="1" applyFill="1"/>
    <xf numFmtId="0" fontId="4" fillId="2" borderId="0" xfId="0" applyFont="1" applyFill="1"/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wrapText="1"/>
    </xf>
    <xf numFmtId="0" fontId="1" fillId="4" borderId="9" xfId="0" applyFont="1" applyFill="1" applyBorder="1" applyAlignment="1">
      <alignment horizontal="center" wrapText="1"/>
    </xf>
    <xf numFmtId="0" fontId="1" fillId="4" borderId="4" xfId="0" applyFont="1" applyFill="1" applyBorder="1" applyAlignment="1">
      <alignment horizontal="center" wrapText="1"/>
    </xf>
    <xf numFmtId="0" fontId="1" fillId="4" borderId="5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0" fontId="1" fillId="4" borderId="10" xfId="0" applyFont="1" applyFill="1" applyBorder="1" applyAlignment="1">
      <alignment horizontal="center" wrapText="1"/>
    </xf>
    <xf numFmtId="0" fontId="1" fillId="4" borderId="8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3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166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561975</xdr:colOff>
      <xdr:row>13</xdr:row>
      <xdr:rowOff>247650</xdr:rowOff>
    </xdr:from>
    <xdr:to>
      <xdr:col>9</xdr:col>
      <xdr:colOff>552450</xdr:colOff>
      <xdr:row>16</xdr:row>
      <xdr:rowOff>180975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105150" y="5019675"/>
          <a:ext cx="3429000" cy="10001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2</xdr:col>
      <xdr:colOff>428625</xdr:colOff>
      <xdr:row>13</xdr:row>
      <xdr:rowOff>228601</xdr:rowOff>
    </xdr:from>
    <xdr:to>
      <xdr:col>7</xdr:col>
      <xdr:colOff>438150</xdr:colOff>
      <xdr:row>16</xdr:row>
      <xdr:rowOff>180975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638300" y="5000626"/>
          <a:ext cx="3571875" cy="101917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7</xdr:col>
      <xdr:colOff>476250</xdr:colOff>
      <xdr:row>9</xdr:row>
      <xdr:rowOff>209550</xdr:rowOff>
    </xdr:from>
    <xdr:to>
      <xdr:col>8</xdr:col>
      <xdr:colOff>504825</xdr:colOff>
      <xdr:row>9</xdr:row>
      <xdr:rowOff>219075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5086350" y="3267075"/>
          <a:ext cx="638175" cy="952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</xdr:row>
      <xdr:rowOff>19051</xdr:rowOff>
    </xdr:from>
    <xdr:to>
      <xdr:col>8</xdr:col>
      <xdr:colOff>295275</xdr:colOff>
      <xdr:row>15</xdr:row>
      <xdr:rowOff>76201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590800" y="4438651"/>
          <a:ext cx="2438400" cy="1143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P21"/>
  <sheetViews>
    <sheetView topLeftCell="A6" workbookViewId="0">
      <selection activeCell="I18" sqref="I18"/>
    </sheetView>
  </sheetViews>
  <sheetFormatPr defaultColWidth="8.81640625" defaultRowHeight="28.5" x14ac:dyDescent="0.65"/>
  <cols>
    <col min="1" max="1" width="8.81640625" style="2"/>
    <col min="2" max="2" width="9.26953125" style="2" bestFit="1" customWidth="1"/>
    <col min="3" max="3" width="8.81640625" style="2"/>
    <col min="4" max="7" width="11.1796875" style="2" bestFit="1" customWidth="1"/>
    <col min="8" max="8" width="9.26953125" style="2" bestFit="1" customWidth="1"/>
    <col min="9" max="10" width="8.81640625" style="2"/>
    <col min="11" max="11" width="8.81640625" style="2" hidden="1" customWidth="1"/>
    <col min="12" max="16384" width="8.81640625" style="2"/>
  </cols>
  <sheetData>
    <row r="1" spans="2:16" ht="29" thickBot="1" x14ac:dyDescent="0.7">
      <c r="B1" s="1"/>
    </row>
    <row r="2" spans="2:16" ht="29" thickBot="1" x14ac:dyDescent="0.7">
      <c r="B2" s="3">
        <v>1</v>
      </c>
      <c r="D2" s="2">
        <f ca="1">RANDBETWEEN(101,299)/100</f>
        <v>2.76</v>
      </c>
      <c r="E2" s="4" t="s">
        <v>1</v>
      </c>
      <c r="F2" s="5"/>
      <c r="G2" s="4" t="s">
        <v>0</v>
      </c>
      <c r="H2" s="2">
        <f ca="1">RANDBETWEEN(3,5)</f>
        <v>3</v>
      </c>
      <c r="I2" s="4"/>
    </row>
    <row r="3" spans="2:16" x14ac:dyDescent="0.65">
      <c r="B3" s="1"/>
    </row>
    <row r="4" spans="2:16" x14ac:dyDescent="0.65">
      <c r="B4" s="1"/>
      <c r="D4" s="5"/>
      <c r="E4" s="4" t="s">
        <v>1</v>
      </c>
      <c r="F4" s="2">
        <f ca="1">RANDBETWEEN(301,599)/1000</f>
        <v>0.43099999999999999</v>
      </c>
      <c r="G4" s="4" t="s">
        <v>0</v>
      </c>
      <c r="H4" s="2">
        <f ca="1">RANDBETWEEN(1,2)</f>
        <v>1</v>
      </c>
      <c r="I4" s="4"/>
    </row>
    <row r="5" spans="2:16" x14ac:dyDescent="0.65">
      <c r="B5" s="1"/>
      <c r="G5" s="4"/>
      <c r="H5" s="4"/>
      <c r="I5" s="4"/>
    </row>
    <row r="6" spans="2:16" ht="29" thickBot="1" x14ac:dyDescent="0.7">
      <c r="B6" s="1"/>
      <c r="G6" s="4"/>
      <c r="H6" s="4"/>
      <c r="I6" s="4"/>
    </row>
    <row r="7" spans="2:16" ht="29" thickBot="1" x14ac:dyDescent="0.7">
      <c r="B7" s="3">
        <v>2</v>
      </c>
      <c r="D7" s="2" t="str">
        <f ca="1">CONCATENATE("Round ",K7," to 1 decimal place")</f>
        <v>Round 12.7183 to 1 decimal place</v>
      </c>
      <c r="J7" s="6"/>
      <c r="K7" s="2">
        <f ca="1">RANDBETWEEN(120900,129999)/10000</f>
        <v>12.718299999999999</v>
      </c>
    </row>
    <row r="8" spans="2:16" ht="29" thickBot="1" x14ac:dyDescent="0.7">
      <c r="B8" s="1"/>
      <c r="K8" s="7">
        <f ca="1">K7</f>
        <v>12.718299999999999</v>
      </c>
    </row>
    <row r="9" spans="2:16" ht="27" customHeight="1" thickBot="1" x14ac:dyDescent="0.7">
      <c r="B9" s="1"/>
      <c r="J9" s="18" t="s">
        <v>2</v>
      </c>
      <c r="K9" s="19"/>
      <c r="L9" s="20"/>
    </row>
    <row r="10" spans="2:16" ht="29" thickBot="1" x14ac:dyDescent="0.7">
      <c r="B10" s="3">
        <v>3</v>
      </c>
      <c r="D10" s="8">
        <f ca="1">RANDBETWEEN(201,249)/100</f>
        <v>2.21</v>
      </c>
      <c r="E10" s="8">
        <f ca="1">RANDBETWEEN(501,549)/100</f>
        <v>5.2</v>
      </c>
      <c r="F10" s="8">
        <f ca="1">RANDBETWEEN(601,649)/100</f>
        <v>6.19</v>
      </c>
      <c r="G10" s="8">
        <f ca="1">RANDBETWEEN(851,899)/100</f>
        <v>8.6</v>
      </c>
      <c r="H10" s="8"/>
      <c r="I10" s="8"/>
      <c r="J10" s="21"/>
      <c r="K10" s="22"/>
      <c r="L10" s="23"/>
    </row>
    <row r="11" spans="2:16" ht="29" thickBot="1" x14ac:dyDescent="0.7">
      <c r="B11" s="1"/>
      <c r="J11" s="24"/>
      <c r="K11" s="25"/>
      <c r="L11" s="26"/>
    </row>
    <row r="12" spans="2:16" ht="29" thickBot="1" x14ac:dyDescent="0.7">
      <c r="B12" s="1"/>
      <c r="J12" s="6"/>
    </row>
    <row r="13" spans="2:16" ht="29" thickBot="1" x14ac:dyDescent="0.7">
      <c r="B13" s="3">
        <v>4</v>
      </c>
      <c r="D13" s="9" t="str">
        <f ca="1">CONCATENATE("Multiples of ",K15)</f>
        <v>Multiples of 3</v>
      </c>
      <c r="H13" s="10" t="str">
        <f ca="1">CONCATENATE("Multiples of ",K16)</f>
        <v>Multiples of 5</v>
      </c>
    </row>
    <row r="14" spans="2:16" x14ac:dyDescent="0.65">
      <c r="B14" s="1"/>
      <c r="L14" s="27" t="str">
        <f ca="1">CONCATENATE("Sort ",K17,", ",K21,", ",K19," and ",K20," into the diagram.")</f>
        <v>Sort 14, 20, 21 and 35 into the diagram.</v>
      </c>
      <c r="M14" s="27"/>
      <c r="N14" s="27"/>
    </row>
    <row r="15" spans="2:16" ht="29.25" customHeight="1" x14ac:dyDescent="0.65">
      <c r="K15" s="2">
        <f ca="1">RANDBETWEEN(3,4)</f>
        <v>3</v>
      </c>
      <c r="L15" s="27"/>
      <c r="M15" s="27"/>
      <c r="N15" s="27"/>
    </row>
    <row r="16" spans="2:16" ht="26.25" customHeight="1" x14ac:dyDescent="0.65">
      <c r="K16" s="2">
        <f ca="1">RANDBETWEEN(5,6)</f>
        <v>5</v>
      </c>
      <c r="L16" s="27"/>
      <c r="M16" s="27"/>
      <c r="N16" s="27"/>
      <c r="O16" s="11"/>
      <c r="P16" s="11"/>
    </row>
    <row r="17" spans="11:16" x14ac:dyDescent="0.65">
      <c r="K17" s="2">
        <f ca="1">(K15-1)*7</f>
        <v>14</v>
      </c>
      <c r="M17" s="11"/>
      <c r="N17" s="11"/>
      <c r="O17" s="11"/>
      <c r="P17" s="11"/>
    </row>
    <row r="18" spans="11:16" x14ac:dyDescent="0.65">
      <c r="K18" s="2">
        <f ca="1">RANDBETWEEN(6,8)</f>
        <v>7</v>
      </c>
    </row>
    <row r="19" spans="11:16" x14ac:dyDescent="0.65">
      <c r="K19" s="2">
        <f ca="1">K15*K18</f>
        <v>21</v>
      </c>
    </row>
    <row r="20" spans="11:16" x14ac:dyDescent="0.65">
      <c r="K20" s="2">
        <f ca="1">K16*K18</f>
        <v>35</v>
      </c>
    </row>
    <row r="21" spans="11:16" x14ac:dyDescent="0.65">
      <c r="K21" s="2">
        <f ca="1">(K15+1)*K16</f>
        <v>20</v>
      </c>
    </row>
  </sheetData>
  <sheetProtection password="9973" sheet="1" objects="1" scenarios="1" selectLockedCells="1" selectUnlockedCells="1"/>
  <mergeCells count="2">
    <mergeCell ref="J9:L11"/>
    <mergeCell ref="L14:N16"/>
  </mergeCell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5"/>
  <sheetViews>
    <sheetView topLeftCell="A7" workbookViewId="0">
      <selection activeCell="L17" sqref="L17"/>
    </sheetView>
  </sheetViews>
  <sheetFormatPr defaultColWidth="9.1796875" defaultRowHeight="28.5" x14ac:dyDescent="0.65"/>
  <cols>
    <col min="1" max="3" width="9.1796875" style="2"/>
    <col min="4" max="10" width="8.7265625" style="2" customWidth="1"/>
    <col min="11" max="20" width="9.1796875" style="2"/>
    <col min="21" max="23" width="0" style="2" hidden="1" customWidth="1"/>
    <col min="24" max="24" width="15.54296875" style="2" hidden="1" customWidth="1"/>
    <col min="25" max="32" width="0" style="2" hidden="1" customWidth="1"/>
    <col min="33" max="16384" width="9.1796875" style="2"/>
  </cols>
  <sheetData>
    <row r="1" spans="2:26" ht="29" thickBot="1" x14ac:dyDescent="0.7"/>
    <row r="2" spans="2:26" ht="29" thickBot="1" x14ac:dyDescent="0.7">
      <c r="B2" s="3">
        <v>5</v>
      </c>
      <c r="D2" s="1" t="str">
        <f ca="1">CONCATENATE("Write ",Y2," hundred less than ",Y3," thousand in figures.")</f>
        <v>Write three hundred less than six thousand in figures.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V2" s="2">
        <v>1</v>
      </c>
      <c r="W2" s="2" t="s">
        <v>3</v>
      </c>
      <c r="X2" s="2" t="e">
        <f ca="1">wordnum(Z2)</f>
        <v>#NAME?</v>
      </c>
      <c r="Y2" s="2" t="str">
        <f ca="1">CHOOSE(Z2,W2,W3,W4,W5,W6,W7,W8,W9,W10)</f>
        <v>three</v>
      </c>
      <c r="Z2" s="2">
        <f ca="1">RANDBETWEEN(1,3)</f>
        <v>3</v>
      </c>
    </row>
    <row r="3" spans="2:26" x14ac:dyDescent="0.65">
      <c r="V3" s="2">
        <v>2</v>
      </c>
      <c r="W3" s="2" t="s">
        <v>4</v>
      </c>
      <c r="Y3" s="2" t="str">
        <f ca="1">CHOOSE(Z3,W2,W3,W4,W5,W6,W7,W8,W9,W10)</f>
        <v>six</v>
      </c>
      <c r="Z3" s="2">
        <f ca="1">RANDBETWEEN(2,9)</f>
        <v>6</v>
      </c>
    </row>
    <row r="4" spans="2:26" x14ac:dyDescent="0.65">
      <c r="D4" s="12" t="str">
        <f ca="1">CONCATENATE("Write ",Y5," times ",Y6," million in figures.")</f>
        <v>Write four times one million in figures.</v>
      </c>
      <c r="E4" s="12"/>
      <c r="F4" s="12"/>
      <c r="G4" s="12"/>
      <c r="H4" s="12"/>
      <c r="I4" s="12"/>
      <c r="J4" s="12"/>
      <c r="K4" s="12"/>
      <c r="L4" s="12"/>
      <c r="M4" s="12"/>
      <c r="N4" s="12"/>
      <c r="V4" s="2">
        <v>3</v>
      </c>
      <c r="W4" s="2" t="s">
        <v>5</v>
      </c>
    </row>
    <row r="5" spans="2:26" ht="29" thickBot="1" x14ac:dyDescent="0.7">
      <c r="V5" s="2">
        <v>4</v>
      </c>
      <c r="W5" s="2" t="s">
        <v>6</v>
      </c>
      <c r="Y5" s="2" t="str">
        <f ca="1">CHOOSE(Z5,W2,W3,W4,W5,W6,W7,W8,W9,W10)</f>
        <v>four</v>
      </c>
      <c r="Z5" s="2">
        <f ca="1">RANDBETWEEN(3,6)</f>
        <v>4</v>
      </c>
    </row>
    <row r="6" spans="2:26" ht="29" thickBot="1" x14ac:dyDescent="0.7">
      <c r="B6" s="3">
        <v>6</v>
      </c>
      <c r="D6" s="4">
        <f ca="1">RANDBETWEEN(5,9)</f>
        <v>7</v>
      </c>
      <c r="E6" s="4" t="s">
        <v>1</v>
      </c>
      <c r="F6" s="4">
        <f ca="1">RANDBETWEEN(4,7)</f>
        <v>6</v>
      </c>
      <c r="G6" s="4" t="s">
        <v>12</v>
      </c>
      <c r="H6" s="4">
        <f ca="1">RANDBETWEEN(4,5)</f>
        <v>5</v>
      </c>
      <c r="I6" s="4" t="s">
        <v>13</v>
      </c>
      <c r="J6" s="4">
        <f ca="1">RANDBETWEEN(2,3)</f>
        <v>3</v>
      </c>
      <c r="V6" s="2">
        <v>5</v>
      </c>
      <c r="W6" s="2" t="s">
        <v>7</v>
      </c>
      <c r="Y6" s="2" t="str">
        <f ca="1">CHOOSE(Z6,W2,W3,W4,W5,W6,W7,W8,W9,W10)</f>
        <v>one</v>
      </c>
      <c r="Z6" s="2">
        <f ca="1">RANDBETWEEN(1,2)</f>
        <v>1</v>
      </c>
    </row>
    <row r="7" spans="2:26" ht="29" thickBot="1" x14ac:dyDescent="0.7">
      <c r="V7" s="2">
        <v>6</v>
      </c>
      <c r="W7" s="2" t="s">
        <v>8</v>
      </c>
    </row>
    <row r="8" spans="2:26" ht="29" thickBot="1" x14ac:dyDescent="0.7">
      <c r="B8" s="3">
        <v>7</v>
      </c>
      <c r="D8" s="12" t="s">
        <v>14</v>
      </c>
      <c r="E8" s="12"/>
      <c r="F8" s="28">
        <f ca="1">X9</f>
        <v>0.6</v>
      </c>
      <c r="G8" s="28"/>
      <c r="H8" s="29" t="s">
        <v>15</v>
      </c>
      <c r="I8" s="29"/>
      <c r="J8" s="29"/>
      <c r="L8" s="4"/>
      <c r="M8" s="4"/>
      <c r="N8" s="12"/>
      <c r="V8" s="2">
        <v>7</v>
      </c>
      <c r="W8" s="2" t="s">
        <v>9</v>
      </c>
      <c r="X8" s="2">
        <f ca="1">RANDBETWEEN(1,2)</f>
        <v>2</v>
      </c>
    </row>
    <row r="9" spans="2:26" x14ac:dyDescent="0.65">
      <c r="V9" s="2">
        <v>8</v>
      </c>
      <c r="W9" s="2" t="s">
        <v>10</v>
      </c>
      <c r="X9" s="13">
        <f ca="1">RANDBETWEEN(1,9)/10</f>
        <v>0.6</v>
      </c>
    </row>
    <row r="10" spans="2:26" x14ac:dyDescent="0.65">
      <c r="D10" s="29" t="s">
        <v>14</v>
      </c>
      <c r="E10" s="29"/>
      <c r="F10" s="28">
        <f ca="1">X10</f>
        <v>0.8</v>
      </c>
      <c r="G10" s="28"/>
      <c r="H10" s="29" t="s">
        <v>16</v>
      </c>
      <c r="I10" s="29"/>
      <c r="J10" s="29"/>
      <c r="K10" s="29"/>
      <c r="L10" s="12"/>
      <c r="M10" s="12"/>
      <c r="N10" s="12"/>
      <c r="V10" s="2">
        <v>9</v>
      </c>
      <c r="W10" s="2" t="s">
        <v>11</v>
      </c>
      <c r="X10" s="13">
        <f ca="1">RANDBETWEEN(1,9)/10</f>
        <v>0.8</v>
      </c>
    </row>
    <row r="11" spans="2:26" ht="29" thickBot="1" x14ac:dyDescent="0.7">
      <c r="K11" s="12"/>
      <c r="L11" s="12"/>
      <c r="M11" s="12"/>
      <c r="N11" s="12"/>
    </row>
    <row r="12" spans="2:26" ht="29" thickBot="1" x14ac:dyDescent="0.7">
      <c r="B12" s="3">
        <v>8</v>
      </c>
      <c r="G12" s="2" t="str">
        <f ca="1">CONCATENATE(W12,"cm")</f>
        <v>9cm</v>
      </c>
      <c r="L12" s="12"/>
      <c r="M12" s="12"/>
      <c r="N12" s="12"/>
      <c r="W12" s="2">
        <f ca="1">RANDBETWEEN(7,10)</f>
        <v>9</v>
      </c>
    </row>
    <row r="13" spans="2:26" x14ac:dyDescent="0.65">
      <c r="J13" s="2" t="s">
        <v>17</v>
      </c>
      <c r="W13" s="2">
        <f ca="1">RANDBETWEEN(3,6)</f>
        <v>5</v>
      </c>
    </row>
    <row r="14" spans="2:26" x14ac:dyDescent="0.65">
      <c r="D14" s="2" t="str">
        <f ca="1">CONCATENATE(W13,"cm")</f>
        <v>5cm</v>
      </c>
    </row>
    <row r="15" spans="2:26" x14ac:dyDescent="0.65">
      <c r="J15" s="2" t="s">
        <v>18</v>
      </c>
    </row>
  </sheetData>
  <sheetProtection password="9973" sheet="1" objects="1" scenarios="1" selectLockedCells="1" selectUnlockedCells="1"/>
  <mergeCells count="5">
    <mergeCell ref="F8:G8"/>
    <mergeCell ref="D10:E10"/>
    <mergeCell ref="F10:G10"/>
    <mergeCell ref="H10:K10"/>
    <mergeCell ref="H8:J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N15"/>
  <sheetViews>
    <sheetView tabSelected="1" topLeftCell="B1" workbookViewId="0">
      <selection activeCell="G16" sqref="G16"/>
    </sheetView>
  </sheetViews>
  <sheetFormatPr defaultColWidth="9.1796875" defaultRowHeight="28.5" x14ac:dyDescent="0.65"/>
  <cols>
    <col min="1" max="1" width="9.1796875" style="2"/>
    <col min="2" max="2" width="9.26953125" style="2" bestFit="1" customWidth="1"/>
    <col min="3" max="3" width="9.1796875" style="2"/>
    <col min="4" max="5" width="9.26953125" style="2" bestFit="1" customWidth="1"/>
    <col min="6" max="6" width="13.26953125" style="2" bestFit="1" customWidth="1"/>
    <col min="7" max="7" width="9.26953125" style="2" bestFit="1" customWidth="1"/>
    <col min="8" max="8" width="11.26953125" style="2" customWidth="1"/>
    <col min="9" max="9" width="9.26953125" style="2" bestFit="1" customWidth="1"/>
    <col min="10" max="12" width="9.1796875" style="2"/>
    <col min="13" max="14" width="0" style="2" hidden="1" customWidth="1"/>
    <col min="15" max="16384" width="9.1796875" style="2"/>
  </cols>
  <sheetData>
    <row r="1" spans="2:14" ht="29" thickBot="1" x14ac:dyDescent="0.7"/>
    <row r="2" spans="2:14" ht="29" thickBot="1" x14ac:dyDescent="0.7">
      <c r="B2" s="3">
        <v>9</v>
      </c>
      <c r="D2" s="2" t="s">
        <v>22</v>
      </c>
      <c r="F2" s="14">
        <f ca="1">M2</f>
        <v>0.05</v>
      </c>
      <c r="G2" s="4" t="s">
        <v>19</v>
      </c>
      <c r="H2" s="31">
        <f ca="1">M4</f>
        <v>1700</v>
      </c>
      <c r="I2" s="31"/>
      <c r="M2" s="14">
        <f ca="1">RANDBETWEEN(1,5)/100</f>
        <v>0.05</v>
      </c>
    </row>
    <row r="3" spans="2:14" x14ac:dyDescent="0.65">
      <c r="D3" s="14"/>
      <c r="E3" s="4"/>
      <c r="F3" s="15"/>
      <c r="M3" s="14"/>
    </row>
    <row r="4" spans="2:14" ht="29" thickBot="1" x14ac:dyDescent="0.7">
      <c r="M4" s="15">
        <f ca="1">RANDBETWEEN(11,19)*100</f>
        <v>1700</v>
      </c>
    </row>
    <row r="5" spans="2:14" ht="29" thickBot="1" x14ac:dyDescent="0.7">
      <c r="B5" s="3">
        <v>10</v>
      </c>
      <c r="D5" s="4">
        <f ca="1">RANDBETWEEN(2,8)</f>
        <v>3</v>
      </c>
      <c r="E5" s="4">
        <f ca="1">RANDBETWEEN(2,40)</f>
        <v>30</v>
      </c>
      <c r="F5" s="4">
        <f t="shared" ref="F5:H5" ca="1" si="0">RANDBETWEEN(2,40)</f>
        <v>40</v>
      </c>
      <c r="G5" s="4">
        <f t="shared" ca="1" si="0"/>
        <v>10</v>
      </c>
      <c r="H5" s="4">
        <f t="shared" ca="1" si="0"/>
        <v>14</v>
      </c>
      <c r="I5" s="4">
        <f ca="1">RANDBETWEEN(30,40)</f>
        <v>40</v>
      </c>
    </row>
    <row r="7" spans="2:14" x14ac:dyDescent="0.65">
      <c r="D7" s="30" t="s">
        <v>21</v>
      </c>
      <c r="E7" s="30"/>
      <c r="F7" s="30"/>
      <c r="G7" s="30"/>
      <c r="H7" s="30"/>
      <c r="I7" s="30"/>
      <c r="J7" s="30"/>
    </row>
    <row r="8" spans="2:14" ht="29" thickBot="1" x14ac:dyDescent="0.7"/>
    <row r="9" spans="2:14" ht="29" thickBot="1" x14ac:dyDescent="0.7">
      <c r="B9" s="3">
        <v>11</v>
      </c>
      <c r="E9" s="17">
        <f ca="1">RANDBETWEEN(11,19)</f>
        <v>12</v>
      </c>
      <c r="F9" s="4" t="s">
        <v>13</v>
      </c>
      <c r="G9" s="17">
        <f ca="1">RANDBETWEEN(1,9)/10</f>
        <v>0.4</v>
      </c>
    </row>
    <row r="10" spans="2:14" ht="29" thickBot="1" x14ac:dyDescent="0.7"/>
    <row r="11" spans="2:14" ht="29" thickBot="1" x14ac:dyDescent="0.7">
      <c r="E11" s="17">
        <f ca="1">RANDBETWEEN(1,9)/10</f>
        <v>0.9</v>
      </c>
      <c r="F11" s="4" t="s">
        <v>13</v>
      </c>
      <c r="G11" s="17">
        <f ca="1">RANDBETWEEN(1,9)/10</f>
        <v>0.4</v>
      </c>
    </row>
    <row r="12" spans="2:14" x14ac:dyDescent="0.65">
      <c r="E12" s="4"/>
      <c r="F12" s="4"/>
    </row>
    <row r="13" spans="2:14" ht="29" thickBot="1" x14ac:dyDescent="0.7"/>
    <row r="14" spans="2:14" ht="29" thickBot="1" x14ac:dyDescent="0.7">
      <c r="B14" s="3">
        <v>12</v>
      </c>
      <c r="D14" s="2" t="str">
        <f ca="1">CONCATENATE("Work out          ",M15,"    ",N14,"    ",M14)</f>
        <v>Work out          225    ÷    15</v>
      </c>
      <c r="M14" s="2">
        <f ca="1">RANDBETWEEN(11,15)</f>
        <v>15</v>
      </c>
      <c r="N14" s="16" t="s">
        <v>20</v>
      </c>
    </row>
    <row r="15" spans="2:14" x14ac:dyDescent="0.65">
      <c r="M15" s="2">
        <f ca="1">M14*RANDBETWEEN(11,19)</f>
        <v>225</v>
      </c>
    </row>
  </sheetData>
  <sheetProtection password="9973" sheet="1" objects="1" scenarios="1" selectLockedCells="1" selectUnlockedCells="1"/>
  <mergeCells count="2">
    <mergeCell ref="D7:J7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1st 4</vt:lpstr>
      <vt:lpstr>2nd 4</vt:lpstr>
      <vt:lpstr>3rd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Jonathan</cp:lastModifiedBy>
  <dcterms:created xsi:type="dcterms:W3CDTF">2013-02-05T19:39:04Z</dcterms:created>
  <dcterms:modified xsi:type="dcterms:W3CDTF">2020-04-12T17:19:54Z</dcterms:modified>
</cp:coreProperties>
</file>